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0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DEF!$A$2:$O$72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B72" i="1" l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</calcChain>
</file>

<file path=xl/sharedStrings.xml><?xml version="1.0" encoding="utf-8"?>
<sst xmlns="http://schemas.openxmlformats.org/spreadsheetml/2006/main" count="86" uniqueCount="86">
  <si>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</si>
  <si>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</si>
  <si>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</si>
  <si>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</si>
  <si>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</si>
  <si>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</si>
  <si>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</si>
  <si>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</si>
  <si>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</si>
  <si>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</si>
  <si>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</si>
  <si>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</si>
  <si>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</si>
  <si>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</si>
  <si>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</si>
  <si>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</si>
  <si>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</si>
  <si>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</si>
  <si>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</si>
  <si>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ALLIANZ POPULAR AM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</si>
  <si>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</si>
  <si>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</si>
  <si>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</si>
  <si>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</si>
  <si>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</si>
  <si>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</si>
  <si>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</si>
  <si>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</si>
  <si>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</si>
  <si>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</si>
  <si>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</si>
  <si>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</si>
  <si>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</si>
  <si>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</si>
  <si>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</si>
  <si>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</si>
  <si>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</si>
  <si>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</si>
  <si>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</si>
  <si>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</si>
  <si>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</si>
  <si>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</si>
  <si>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</si>
  <si>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</si>
  <si>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</si>
  <si>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</si>
  <si>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</si>
  <si>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</si>
  <si>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</si>
  <si>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</si>
  <si>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</si>
  <si>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</si>
  <si>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</si>
  <si>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</si>
  <si>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</si>
  <si>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</si>
  <si>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</si>
  <si>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</si>
  <si>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</si>
  <si>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</si>
  <si>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</si>
  <si>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</si>
  <si>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</si>
  <si>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MARCH ASSET MANAGEMENT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</si>
  <si>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</si>
  <si>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</si>
  <si>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</si>
  <si>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</si>
  <si>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</si>
  <si>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</si>
  <si>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</si>
  <si>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</si>
  <si>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</si>
  <si>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</si>
  <si>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</si>
  <si>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</si>
  <si>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</si>
  <si>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</si>
  <si>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</si>
  <si>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SANTANDER PRIVATE BANKING GESTIÓN</t>
  </si>
  <si>
    <t>DUNAS CAPITAL</t>
  </si>
  <si>
    <t>SOLVENTIS</t>
  </si>
  <si>
    <t>GRANTIA CAPITAL</t>
  </si>
  <si>
    <t>SUSCRIPCIONES NETAS por categoría (acumulado 2020)</t>
  </si>
  <si>
    <r>
      <t xml:space="preserve">DICIEMBRE 2020
</t>
    </r>
    <r>
      <rPr>
        <i/>
        <sz val="9"/>
        <color theme="0"/>
        <rFont val="Calibri"/>
        <family val="2"/>
        <scheme val="minor"/>
      </rPr>
      <t>(miles de euros)</t>
    </r>
  </si>
  <si>
    <t xml:space="preserve">OLEA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</si>
</sst>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"/>
  <sheetViews>
    <sheetView showGridLines="0" tabSelected="1" workbookViewId="0">
      <selection activeCell="A4" sqref="A4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83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84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34</v>
      </c>
    </row>
    <row r="3" spans="1:15" x14ac:dyDescent="0.25">
      <c r="A3" s="5" t="s">
        <v>15</v>
      </c>
      <c r="B3" s="6">
        <v>0</v>
      </c>
      <c r="C3" s="6">
        <v>-248660</v>
      </c>
      <c r="D3" s="7">
        <v>-12511</v>
      </c>
      <c r="E3" s="6">
        <v>329218</v>
      </c>
      <c r="F3" s="6">
        <v>169948</v>
      </c>
      <c r="G3" s="8">
        <v>5311</v>
      </c>
      <c r="H3" s="6">
        <v>-8140</v>
      </c>
      <c r="I3" s="6">
        <v>84984</v>
      </c>
      <c r="J3" s="6">
        <v>931</v>
      </c>
      <c r="K3" s="9">
        <v>82780</v>
      </c>
      <c r="L3" s="6">
        <v>-46114</v>
      </c>
      <c r="M3" s="6">
        <v>-22126</v>
      </c>
      <c r="N3" s="10">
        <v>0</v>
      </c>
      <c r="O3" s="11">
        <v>335621</v>
      </c>
    </row>
    <row r="4" spans="1:15" x14ac:dyDescent="0.25">
      <c r="A4" s="5" t="s">
        <v>35</v>
      </c>
      <c r="B4" s="6">
        <v>-15955</v>
      </c>
      <c r="C4" s="6">
        <v>488712</v>
      </c>
      <c r="D4" s="7">
        <v>75256</v>
      </c>
      <c r="E4" s="6">
        <v>7204</v>
      </c>
      <c r="F4" s="6">
        <v>-94269</v>
      </c>
      <c r="G4" s="8">
        <v>-35133</v>
      </c>
      <c r="H4" s="6">
        <v>-10536</v>
      </c>
      <c r="I4" s="6">
        <v>-249795</v>
      </c>
      <c r="J4" s="6">
        <v>-19151</v>
      </c>
      <c r="K4" s="9">
        <v>154941</v>
      </c>
      <c r="L4" s="6">
        <v>-386</v>
      </c>
      <c r="M4" s="6">
        <v>0</v>
      </c>
      <c r="N4" s="10">
        <v>0</v>
      </c>
      <c r="O4" s="11">
        <v>300888</v>
      </c>
    </row>
    <row r="5" spans="1:15" x14ac:dyDescent="0.25">
      <c r="A5" s="5" t="s">
        <v>13</v>
      </c>
      <c r="B5" s="6">
        <v>0</v>
      </c>
      <c r="C5" s="6">
        <v>-258210</v>
      </c>
      <c r="D5" s="7">
        <v>30980</v>
      </c>
      <c r="E5" s="6">
        <v>26564</v>
      </c>
      <c r="F5" s="6">
        <v>289765</v>
      </c>
      <c r="G5" s="8">
        <v>304371</v>
      </c>
      <c r="H5" s="6">
        <v>-57140</v>
      </c>
      <c r="I5" s="6">
        <v>42062</v>
      </c>
      <c r="J5" s="6">
        <v>-72423</v>
      </c>
      <c r="K5" s="9">
        <v>13141</v>
      </c>
      <c r="L5" s="6">
        <v>-3174</v>
      </c>
      <c r="M5" s="6">
        <v>-68610</v>
      </c>
      <c r="N5" s="10">
        <v>0</v>
      </c>
      <c r="O5" s="11">
        <v>247326</v>
      </c>
    </row>
    <row r="6" spans="1:15" x14ac:dyDescent="0.25">
      <c r="A6" s="5" t="s">
        <v>55</v>
      </c>
      <c r="B6" s="6">
        <v>0</v>
      </c>
      <c r="C6" s="6">
        <v>-59425</v>
      </c>
      <c r="D6" s="7">
        <v>-30696</v>
      </c>
      <c r="E6" s="6">
        <v>-2091</v>
      </c>
      <c r="F6" s="6">
        <v>206977</v>
      </c>
      <c r="G6" s="8">
        <v>19541</v>
      </c>
      <c r="H6" s="6">
        <v>-1848</v>
      </c>
      <c r="I6" s="6">
        <v>10216</v>
      </c>
      <c r="J6" s="6">
        <v>-2</v>
      </c>
      <c r="K6" s="9">
        <v>-3684</v>
      </c>
      <c r="L6" s="6">
        <v>-222</v>
      </c>
      <c r="M6" s="6">
        <v>65247</v>
      </c>
      <c r="N6" s="10">
        <v>0</v>
      </c>
      <c r="O6" s="11">
        <v>204013</v>
      </c>
    </row>
    <row r="7" spans="1:15" x14ac:dyDescent="0.25">
      <c r="A7" s="5" t="s">
        <v>14</v>
      </c>
      <c r="B7" s="6">
        <v>0</v>
      </c>
      <c r="C7" s="6">
        <v>-107201</v>
      </c>
      <c r="D7" s="7">
        <v>-2473</v>
      </c>
      <c r="E7" s="6">
        <v>-10051</v>
      </c>
      <c r="F7" s="6">
        <v>91325</v>
      </c>
      <c r="G7" s="8">
        <v>13182</v>
      </c>
      <c r="H7" s="6">
        <v>-6721</v>
      </c>
      <c r="I7" s="6">
        <v>75960</v>
      </c>
      <c r="J7" s="6">
        <v>-27622</v>
      </c>
      <c r="K7" s="9">
        <v>192494</v>
      </c>
      <c r="L7" s="6">
        <v>-18484</v>
      </c>
      <c r="M7" s="6">
        <v>-578</v>
      </c>
      <c r="N7" s="10">
        <v>0</v>
      </c>
      <c r="O7" s="11">
        <v>199831</v>
      </c>
    </row>
    <row r="8" spans="1:15" x14ac:dyDescent="0.25">
      <c r="A8" s="5" t="s">
        <v>56</v>
      </c>
      <c r="B8" s="6">
        <v>0</v>
      </c>
      <c r="C8" s="6">
        <v>-155502</v>
      </c>
      <c r="D8" s="7">
        <v>23509</v>
      </c>
      <c r="E8" s="6">
        <v>0</v>
      </c>
      <c r="F8" s="6">
        <v>97783</v>
      </c>
      <c r="G8" s="8">
        <v>-3489</v>
      </c>
      <c r="H8" s="6">
        <v>136</v>
      </c>
      <c r="I8" s="6">
        <v>-44942</v>
      </c>
      <c r="J8" s="6">
        <v>275972</v>
      </c>
      <c r="K8" s="9">
        <v>15632</v>
      </c>
      <c r="L8" s="6">
        <v>0</v>
      </c>
      <c r="M8" s="6">
        <v>-14628</v>
      </c>
      <c r="N8" s="10">
        <v>0</v>
      </c>
      <c r="O8" s="11">
        <v>194471</v>
      </c>
    </row>
    <row r="9" spans="1:15" x14ac:dyDescent="0.25">
      <c r="A9" s="5" t="s">
        <v>20</v>
      </c>
      <c r="B9" s="6">
        <v>0</v>
      </c>
      <c r="C9" s="6">
        <v>-2984</v>
      </c>
      <c r="D9" s="7">
        <v>-159</v>
      </c>
      <c r="E9" s="6">
        <v>0</v>
      </c>
      <c r="F9" s="6">
        <v>29963</v>
      </c>
      <c r="G9" s="8">
        <v>44869</v>
      </c>
      <c r="H9" s="6">
        <v>0</v>
      </c>
      <c r="I9" s="6">
        <v>17229</v>
      </c>
      <c r="J9" s="6">
        <v>9913</v>
      </c>
      <c r="K9" s="9">
        <v>-193</v>
      </c>
      <c r="L9" s="6">
        <v>-1684</v>
      </c>
      <c r="M9" s="6">
        <v>0</v>
      </c>
      <c r="N9" s="10">
        <v>0</v>
      </c>
      <c r="O9" s="11">
        <v>96954</v>
      </c>
    </row>
    <row r="10" spans="1:15" x14ac:dyDescent="0.25">
      <c r="A10" s="5" t="s">
        <v>16</v>
      </c>
      <c r="B10" s="6">
        <v>-9327</v>
      </c>
      <c r="C10" s="6">
        <v>54509</v>
      </c>
      <c r="D10" s="7">
        <v>34528</v>
      </c>
      <c r="E10" s="6">
        <v>-40789</v>
      </c>
      <c r="F10" s="6">
        <v>6772</v>
      </c>
      <c r="G10" s="8">
        <v>19336</v>
      </c>
      <c r="H10" s="6">
        <v>-27202</v>
      </c>
      <c r="I10" s="6">
        <v>31599</v>
      </c>
      <c r="J10" s="6">
        <v>0</v>
      </c>
      <c r="K10" s="9">
        <v>17263</v>
      </c>
      <c r="L10" s="6">
        <v>-1086</v>
      </c>
      <c r="M10" s="6">
        <v>0</v>
      </c>
      <c r="N10" s="10">
        <v>-300</v>
      </c>
      <c r="O10" s="11">
        <v>85303</v>
      </c>
    </row>
    <row r="11" spans="1:15" x14ac:dyDescent="0.25">
      <c r="A11" s="5" t="s">
        <v>18</v>
      </c>
      <c r="B11" s="6">
        <v>0</v>
      </c>
      <c r="C11" s="6">
        <v>-13770</v>
      </c>
      <c r="D11" s="7">
        <v>716</v>
      </c>
      <c r="E11" s="6">
        <v>-1404</v>
      </c>
      <c r="F11" s="6">
        <v>41700</v>
      </c>
      <c r="G11" s="8">
        <v>22391</v>
      </c>
      <c r="H11" s="6">
        <v>-19001</v>
      </c>
      <c r="I11" s="6">
        <v>10946</v>
      </c>
      <c r="J11" s="6">
        <v>0</v>
      </c>
      <c r="K11" s="9">
        <v>0</v>
      </c>
      <c r="L11" s="6">
        <v>-60</v>
      </c>
      <c r="M11" s="6">
        <v>16634</v>
      </c>
      <c r="N11" s="10">
        <v>0</v>
      </c>
      <c r="O11" s="11">
        <v>58152</v>
      </c>
    </row>
    <row r="12" spans="1:15" x14ac:dyDescent="0.25">
      <c r="A12" s="5" t="s">
        <v>61</v>
      </c>
      <c r="B12" s="6">
        <v>0</v>
      </c>
      <c r="C12" s="6">
        <v>44631</v>
      </c>
      <c r="D12" s="7">
        <v>0</v>
      </c>
      <c r="E12" s="6">
        <v>1384</v>
      </c>
      <c r="F12" s="6">
        <v>0</v>
      </c>
      <c r="G12" s="8">
        <v>801</v>
      </c>
      <c r="H12" s="6">
        <v>212</v>
      </c>
      <c r="I12" s="6">
        <v>-1871</v>
      </c>
      <c r="J12" s="6">
        <v>0</v>
      </c>
      <c r="K12" s="9">
        <v>-1309</v>
      </c>
      <c r="L12" s="6">
        <v>-103</v>
      </c>
      <c r="M12" s="6">
        <v>0</v>
      </c>
      <c r="N12" s="10">
        <v>0</v>
      </c>
      <c r="O12" s="11">
        <v>43745</v>
      </c>
    </row>
    <row r="13" spans="1:15" x14ac:dyDescent="0.25">
      <c r="A13" s="5" t="s">
        <v>75</v>
      </c>
      <c r="B13" s="6">
        <v>0</v>
      </c>
      <c r="C13" s="6">
        <v>0</v>
      </c>
      <c r="D13" s="7">
        <v>0</v>
      </c>
      <c r="E13" s="6">
        <v>0</v>
      </c>
      <c r="F13" s="6">
        <v>12637</v>
      </c>
      <c r="G13" s="8">
        <v>13090</v>
      </c>
      <c r="H13" s="6">
        <v>0</v>
      </c>
      <c r="I13" s="6">
        <v>0</v>
      </c>
      <c r="J13" s="6">
        <v>0</v>
      </c>
      <c r="K13" s="9">
        <v>15498</v>
      </c>
      <c r="L13" s="6">
        <v>0</v>
      </c>
      <c r="M13" s="6">
        <v>0</v>
      </c>
      <c r="N13" s="10">
        <v>0</v>
      </c>
      <c r="O13" s="11">
        <v>41225</v>
      </c>
    </row>
    <row r="14" spans="1:15" x14ac:dyDescent="0.25">
      <c r="A14" s="5" t="s">
        <v>51</v>
      </c>
      <c r="B14" s="6">
        <v>0</v>
      </c>
      <c r="C14" s="6">
        <v>-66446</v>
      </c>
      <c r="D14" s="7">
        <v>1860</v>
      </c>
      <c r="E14" s="6">
        <v>0</v>
      </c>
      <c r="F14" s="6">
        <v>20784</v>
      </c>
      <c r="G14" s="8">
        <v>86832</v>
      </c>
      <c r="H14" s="6">
        <v>-11951</v>
      </c>
      <c r="I14" s="6">
        <v>8194</v>
      </c>
      <c r="J14" s="6">
        <v>3236</v>
      </c>
      <c r="K14" s="9">
        <v>2806</v>
      </c>
      <c r="L14" s="6">
        <v>-667</v>
      </c>
      <c r="M14" s="6">
        <v>-6799</v>
      </c>
      <c r="N14" s="10">
        <v>0</v>
      </c>
      <c r="O14" s="11">
        <v>37849</v>
      </c>
    </row>
    <row r="15" spans="1:15" x14ac:dyDescent="0.25">
      <c r="A15" s="5" t="s">
        <v>37</v>
      </c>
      <c r="B15" s="6">
        <v>0</v>
      </c>
      <c r="C15" s="6">
        <v>10857</v>
      </c>
      <c r="D15" s="7">
        <v>0</v>
      </c>
      <c r="E15" s="6">
        <v>30512</v>
      </c>
      <c r="F15" s="6">
        <v>-3479</v>
      </c>
      <c r="G15" s="8">
        <v>-1662</v>
      </c>
      <c r="H15" s="6">
        <v>-2210</v>
      </c>
      <c r="I15" s="6">
        <v>2060</v>
      </c>
      <c r="J15" s="6">
        <v>0</v>
      </c>
      <c r="K15" s="9">
        <v>-105</v>
      </c>
      <c r="L15" s="6">
        <v>332</v>
      </c>
      <c r="M15" s="6">
        <v>0</v>
      </c>
      <c r="N15" s="10">
        <v>0</v>
      </c>
      <c r="O15" s="11">
        <v>36305</v>
      </c>
    </row>
    <row r="16" spans="1:15" x14ac:dyDescent="0.25">
      <c r="A16" s="5" t="s">
        <v>36</v>
      </c>
      <c r="B16" s="6">
        <v>0</v>
      </c>
      <c r="C16" s="6">
        <v>3638</v>
      </c>
      <c r="D16" s="7">
        <v>-4301</v>
      </c>
      <c r="E16" s="6">
        <v>4111</v>
      </c>
      <c r="F16" s="6">
        <v>3726</v>
      </c>
      <c r="G16" s="8">
        <v>29834</v>
      </c>
      <c r="H16" s="6">
        <v>0</v>
      </c>
      <c r="I16" s="6">
        <v>5019</v>
      </c>
      <c r="J16" s="6">
        <v>6724</v>
      </c>
      <c r="K16" s="9">
        <v>-15946</v>
      </c>
      <c r="L16" s="6">
        <v>0</v>
      </c>
      <c r="M16" s="6">
        <v>0</v>
      </c>
      <c r="N16" s="10">
        <v>0</v>
      </c>
      <c r="O16" s="11">
        <v>32805</v>
      </c>
    </row>
    <row r="17" spans="1:15" x14ac:dyDescent="0.25">
      <c r="A17" s="5" t="s">
        <v>47</v>
      </c>
      <c r="B17" s="6">
        <v>0</v>
      </c>
      <c r="C17" s="6">
        <v>22711</v>
      </c>
      <c r="D17" s="7">
        <v>7277</v>
      </c>
      <c r="E17" s="6">
        <v>0</v>
      </c>
      <c r="F17" s="6">
        <v>-168</v>
      </c>
      <c r="G17" s="8">
        <v>-977</v>
      </c>
      <c r="H17" s="6">
        <v>-1885</v>
      </c>
      <c r="I17" s="6">
        <v>-1439</v>
      </c>
      <c r="J17" s="6">
        <v>0</v>
      </c>
      <c r="K17" s="9">
        <v>0</v>
      </c>
      <c r="L17" s="6">
        <v>0</v>
      </c>
      <c r="M17" s="6">
        <v>0</v>
      </c>
      <c r="N17" s="10">
        <v>0</v>
      </c>
      <c r="O17" s="11">
        <v>25519</v>
      </c>
    </row>
    <row r="18" spans="1:15" x14ac:dyDescent="0.25">
      <c r="A18" s="5" t="s">
        <v>43</v>
      </c>
      <c r="B18" s="6">
        <v>0</v>
      </c>
      <c r="C18" s="6">
        <v>0</v>
      </c>
      <c r="D18" s="7">
        <v>0</v>
      </c>
      <c r="E18" s="6">
        <v>0</v>
      </c>
      <c r="F18" s="6">
        <v>0</v>
      </c>
      <c r="G18" s="8">
        <v>22715</v>
      </c>
      <c r="H18" s="6">
        <v>0</v>
      </c>
      <c r="I18" s="6">
        <v>0</v>
      </c>
      <c r="J18" s="6">
        <v>0</v>
      </c>
      <c r="K18" s="9">
        <v>2160</v>
      </c>
      <c r="L18" s="6">
        <v>-1223</v>
      </c>
      <c r="M18" s="6">
        <v>0</v>
      </c>
      <c r="N18" s="10">
        <v>0</v>
      </c>
      <c r="O18" s="11">
        <v>23652</v>
      </c>
    </row>
    <row r="19" spans="1:15" x14ac:dyDescent="0.25">
      <c r="A19" s="5" t="s">
        <v>65</v>
      </c>
      <c r="B19" s="6">
        <v>0</v>
      </c>
      <c r="C19" s="6">
        <v>6902</v>
      </c>
      <c r="D19" s="7">
        <v>0</v>
      </c>
      <c r="E19" s="6">
        <v>0</v>
      </c>
      <c r="F19" s="6">
        <v>273</v>
      </c>
      <c r="G19" s="8">
        <v>11247</v>
      </c>
      <c r="H19" s="6">
        <v>0</v>
      </c>
      <c r="I19" s="6">
        <v>9874</v>
      </c>
      <c r="J19" s="6">
        <v>0</v>
      </c>
      <c r="K19" s="9">
        <v>-2837</v>
      </c>
      <c r="L19" s="6">
        <v>-3005</v>
      </c>
      <c r="M19" s="6">
        <v>0</v>
      </c>
      <c r="N19" s="10">
        <v>0</v>
      </c>
      <c r="O19" s="11">
        <v>22454</v>
      </c>
    </row>
    <row r="20" spans="1:15" x14ac:dyDescent="0.25">
      <c r="A20" s="5" t="s">
        <v>80</v>
      </c>
      <c r="B20" s="6">
        <v>0</v>
      </c>
      <c r="C20" s="6">
        <v>0</v>
      </c>
      <c r="D20" s="7">
        <v>0</v>
      </c>
      <c r="E20" s="6">
        <v>0</v>
      </c>
      <c r="F20" s="6">
        <v>-1</v>
      </c>
      <c r="G20" s="8">
        <v>-27</v>
      </c>
      <c r="H20" s="6">
        <v>0</v>
      </c>
      <c r="I20" s="6">
        <v>478</v>
      </c>
      <c r="J20" s="6">
        <v>0</v>
      </c>
      <c r="K20" s="9">
        <v>0</v>
      </c>
      <c r="L20" s="6">
        <v>21848</v>
      </c>
      <c r="M20" s="6">
        <v>0</v>
      </c>
      <c r="N20" s="10">
        <v>0</v>
      </c>
      <c r="O20" s="11">
        <v>22298</v>
      </c>
    </row>
    <row r="21" spans="1:15" x14ac:dyDescent="0.25">
      <c r="A21" s="5" t="s">
        <v>32</v>
      </c>
      <c r="B21" s="6">
        <v>0</v>
      </c>
      <c r="C21" s="6">
        <v>-12622</v>
      </c>
      <c r="D21" s="7">
        <v>-1396</v>
      </c>
      <c r="E21" s="6">
        <v>0</v>
      </c>
      <c r="F21" s="6">
        <v>64233</v>
      </c>
      <c r="G21" s="8">
        <v>6727</v>
      </c>
      <c r="H21" s="6">
        <v>-1837</v>
      </c>
      <c r="I21" s="6">
        <v>-8115</v>
      </c>
      <c r="J21" s="6">
        <v>-64</v>
      </c>
      <c r="K21" s="9">
        <v>0</v>
      </c>
      <c r="L21" s="6">
        <v>-19979</v>
      </c>
      <c r="M21" s="6">
        <v>-7087</v>
      </c>
      <c r="N21" s="10">
        <v>0</v>
      </c>
      <c r="O21" s="11">
        <v>19860</v>
      </c>
    </row>
    <row r="22" spans="1:15" x14ac:dyDescent="0.25">
      <c r="A22" s="5" t="s">
        <v>57</v>
      </c>
      <c r="B22" s="6">
        <v>0</v>
      </c>
      <c r="C22" s="6">
        <v>228</v>
      </c>
      <c r="D22" s="7">
        <v>1111</v>
      </c>
      <c r="E22" s="6">
        <v>0</v>
      </c>
      <c r="F22" s="6">
        <v>3882</v>
      </c>
      <c r="G22" s="8">
        <v>344</v>
      </c>
      <c r="H22" s="6">
        <v>0</v>
      </c>
      <c r="I22" s="6">
        <v>6496</v>
      </c>
      <c r="J22" s="6">
        <v>0</v>
      </c>
      <c r="K22" s="9">
        <v>0</v>
      </c>
      <c r="L22" s="6">
        <v>0</v>
      </c>
      <c r="M22" s="6">
        <v>0</v>
      </c>
      <c r="N22" s="10">
        <v>1598</v>
      </c>
      <c r="O22" s="11">
        <v>13659</v>
      </c>
    </row>
    <row r="23" spans="1:15" x14ac:dyDescent="0.25">
      <c r="A23" s="5" t="s">
        <v>69</v>
      </c>
      <c r="B23" s="6">
        <v>0</v>
      </c>
      <c r="C23" s="6">
        <v>1464</v>
      </c>
      <c r="D23" s="7">
        <v>-14</v>
      </c>
      <c r="E23" s="6">
        <v>0</v>
      </c>
      <c r="F23" s="6">
        <v>71</v>
      </c>
      <c r="G23" s="8">
        <v>8663</v>
      </c>
      <c r="H23" s="6">
        <v>0</v>
      </c>
      <c r="I23" s="6">
        <v>2491</v>
      </c>
      <c r="J23" s="6">
        <v>0</v>
      </c>
      <c r="K23" s="9">
        <v>-50</v>
      </c>
      <c r="L23" s="6">
        <v>0</v>
      </c>
      <c r="M23" s="6">
        <v>0</v>
      </c>
      <c r="N23" s="10">
        <v>0</v>
      </c>
      <c r="O23" s="11">
        <v>12625</v>
      </c>
    </row>
    <row r="24" spans="1:15" x14ac:dyDescent="0.25">
      <c r="A24" s="5" t="s">
        <v>74</v>
      </c>
      <c r="B24" s="6">
        <v>0</v>
      </c>
      <c r="C24" s="6">
        <v>0</v>
      </c>
      <c r="D24" s="7">
        <v>0</v>
      </c>
      <c r="E24" s="6">
        <v>0</v>
      </c>
      <c r="F24" s="6">
        <v>0</v>
      </c>
      <c r="G24" s="8">
        <v>4684</v>
      </c>
      <c r="H24" s="6">
        <v>0</v>
      </c>
      <c r="I24" s="6">
        <v>5736</v>
      </c>
      <c r="J24" s="6">
        <v>0</v>
      </c>
      <c r="K24" s="9">
        <v>0</v>
      </c>
      <c r="L24" s="6">
        <v>0</v>
      </c>
      <c r="M24" s="6">
        <v>0</v>
      </c>
      <c r="N24" s="10">
        <v>0</v>
      </c>
      <c r="O24" s="11">
        <v>10420</v>
      </c>
    </row>
    <row r="25" spans="1:15" x14ac:dyDescent="0.25">
      <c r="A25" s="5" t="s">
        <v>64</v>
      </c>
      <c r="B25" s="6">
        <v>0</v>
      </c>
      <c r="C25" s="6">
        <v>5</v>
      </c>
      <c r="D25" s="7">
        <v>0</v>
      </c>
      <c r="E25" s="6">
        <v>3576</v>
      </c>
      <c r="F25" s="6">
        <v>2344</v>
      </c>
      <c r="G25" s="8">
        <v>4738</v>
      </c>
      <c r="H25" s="6">
        <v>0</v>
      </c>
      <c r="I25" s="6">
        <v>-7400</v>
      </c>
      <c r="J25" s="6">
        <v>0</v>
      </c>
      <c r="K25" s="9">
        <v>0</v>
      </c>
      <c r="L25" s="6">
        <v>5938</v>
      </c>
      <c r="M25" s="6">
        <v>0</v>
      </c>
      <c r="N25" s="10">
        <v>0</v>
      </c>
      <c r="O25" s="11">
        <v>9201</v>
      </c>
    </row>
    <row r="26" spans="1:15" x14ac:dyDescent="0.25">
      <c r="A26" s="5" t="s">
        <v>60</v>
      </c>
      <c r="B26" s="6">
        <v>0</v>
      </c>
      <c r="C26" s="6">
        <v>-1524</v>
      </c>
      <c r="D26" s="7">
        <v>13706</v>
      </c>
      <c r="E26" s="6">
        <v>24816</v>
      </c>
      <c r="F26" s="6">
        <v>14435</v>
      </c>
      <c r="G26" s="8">
        <v>19797</v>
      </c>
      <c r="H26" s="6">
        <v>-445</v>
      </c>
      <c r="I26" s="6">
        <v>2444</v>
      </c>
      <c r="J26" s="6">
        <v>0</v>
      </c>
      <c r="K26" s="9">
        <v>1535</v>
      </c>
      <c r="L26" s="6">
        <v>0</v>
      </c>
      <c r="M26" s="6">
        <v>-67115</v>
      </c>
      <c r="N26" s="10">
        <v>0</v>
      </c>
      <c r="O26" s="11">
        <v>7649</v>
      </c>
    </row>
    <row r="27" spans="1:15" x14ac:dyDescent="0.25">
      <c r="A27" s="5" t="s">
        <v>21</v>
      </c>
      <c r="B27" s="6">
        <v>0</v>
      </c>
      <c r="C27" s="6">
        <v>0</v>
      </c>
      <c r="D27" s="7">
        <v>0</v>
      </c>
      <c r="E27" s="6">
        <v>0</v>
      </c>
      <c r="F27" s="6">
        <v>269</v>
      </c>
      <c r="G27" s="8">
        <v>2569</v>
      </c>
      <c r="H27" s="6">
        <v>0</v>
      </c>
      <c r="I27" s="6">
        <v>3353</v>
      </c>
      <c r="J27" s="6">
        <v>132</v>
      </c>
      <c r="K27" s="9">
        <v>900</v>
      </c>
      <c r="L27" s="6">
        <v>-113</v>
      </c>
      <c r="M27" s="6">
        <v>0</v>
      </c>
      <c r="N27" s="10">
        <v>0</v>
      </c>
      <c r="O27" s="11">
        <v>7110</v>
      </c>
    </row>
    <row r="28" spans="1:15" x14ac:dyDescent="0.25">
      <c r="A28" s="5" t="s">
        <v>73</v>
      </c>
      <c r="B28" s="6">
        <v>0</v>
      </c>
      <c r="C28" s="6">
        <v>0</v>
      </c>
      <c r="D28" s="7">
        <v>0</v>
      </c>
      <c r="E28" s="6">
        <v>6603</v>
      </c>
      <c r="F28" s="6">
        <v>0</v>
      </c>
      <c r="G28" s="8">
        <v>0</v>
      </c>
      <c r="H28" s="6">
        <v>0</v>
      </c>
      <c r="I28" s="6">
        <v>124</v>
      </c>
      <c r="J28" s="6">
        <v>0</v>
      </c>
      <c r="K28" s="9">
        <v>0</v>
      </c>
      <c r="L28" s="6">
        <v>0</v>
      </c>
      <c r="M28" s="6">
        <v>0</v>
      </c>
      <c r="N28" s="10">
        <v>0</v>
      </c>
      <c r="O28" s="11">
        <v>6727</v>
      </c>
    </row>
    <row r="29" spans="1:15" x14ac:dyDescent="0.25">
      <c r="A29" s="5" t="s">
        <v>49</v>
      </c>
      <c r="B29" s="6">
        <v>0</v>
      </c>
      <c r="C29" s="6">
        <v>0</v>
      </c>
      <c r="D29" s="7">
        <v>0</v>
      </c>
      <c r="E29" s="6">
        <v>0</v>
      </c>
      <c r="F29" s="6">
        <v>0</v>
      </c>
      <c r="G29" s="8">
        <v>0</v>
      </c>
      <c r="H29" s="6">
        <v>0</v>
      </c>
      <c r="I29" s="6">
        <v>-5394</v>
      </c>
      <c r="J29" s="6">
        <v>0</v>
      </c>
      <c r="K29" s="9">
        <v>11296</v>
      </c>
      <c r="L29" s="6">
        <v>0</v>
      </c>
      <c r="M29" s="6">
        <v>0</v>
      </c>
      <c r="N29" s="10">
        <v>0</v>
      </c>
      <c r="O29" s="11">
        <v>5902</v>
      </c>
    </row>
    <row r="30" spans="1:15" x14ac:dyDescent="0.25">
      <c r="A30" s="5" t="s">
        <v>48</v>
      </c>
      <c r="B30" s="6">
        <v>0</v>
      </c>
      <c r="C30" s="6">
        <v>-569</v>
      </c>
      <c r="D30" s="7">
        <v>-50</v>
      </c>
      <c r="E30" s="6">
        <v>0</v>
      </c>
      <c r="F30" s="6">
        <v>7673</v>
      </c>
      <c r="G30" s="8">
        <v>163</v>
      </c>
      <c r="H30" s="6">
        <v>-64</v>
      </c>
      <c r="I30" s="6">
        <v>171</v>
      </c>
      <c r="J30" s="6">
        <v>-922</v>
      </c>
      <c r="K30" s="9">
        <v>0</v>
      </c>
      <c r="L30" s="6">
        <v>-806</v>
      </c>
      <c r="M30" s="6">
        <v>-607</v>
      </c>
      <c r="N30" s="10">
        <v>0</v>
      </c>
      <c r="O30" s="11">
        <v>4989</v>
      </c>
    </row>
    <row r="31" spans="1:15" x14ac:dyDescent="0.25">
      <c r="A31" s="5" t="s">
        <v>39</v>
      </c>
      <c r="B31" s="6">
        <v>0</v>
      </c>
      <c r="C31" s="6">
        <v>-12</v>
      </c>
      <c r="D31" s="7">
        <v>0</v>
      </c>
      <c r="E31" s="6">
        <v>-21</v>
      </c>
      <c r="F31" s="6">
        <v>-1985</v>
      </c>
      <c r="G31" s="8">
        <v>695</v>
      </c>
      <c r="H31" s="6">
        <v>0</v>
      </c>
      <c r="I31" s="6">
        <v>-1033</v>
      </c>
      <c r="J31" s="6">
        <v>0</v>
      </c>
      <c r="K31" s="9">
        <v>6755</v>
      </c>
      <c r="L31" s="6">
        <v>-3</v>
      </c>
      <c r="M31" s="6">
        <v>0</v>
      </c>
      <c r="N31" s="10">
        <v>0</v>
      </c>
      <c r="O31" s="11">
        <v>4396</v>
      </c>
    </row>
    <row r="32" spans="1:15" x14ac:dyDescent="0.25">
      <c r="A32" s="5" t="s">
        <v>40</v>
      </c>
      <c r="B32" s="6">
        <v>0</v>
      </c>
      <c r="C32" s="6">
        <v>-65</v>
      </c>
      <c r="D32" s="7">
        <v>770</v>
      </c>
      <c r="E32" s="6">
        <v>0</v>
      </c>
      <c r="F32" s="6">
        <v>45</v>
      </c>
      <c r="G32" s="8">
        <v>1767</v>
      </c>
      <c r="H32" s="6">
        <v>-594</v>
      </c>
      <c r="I32" s="6">
        <v>649</v>
      </c>
      <c r="J32" s="6">
        <v>0</v>
      </c>
      <c r="K32" s="9">
        <v>0</v>
      </c>
      <c r="L32" s="6">
        <v>0</v>
      </c>
      <c r="M32" s="6">
        <v>0</v>
      </c>
      <c r="N32" s="10">
        <v>0</v>
      </c>
      <c r="O32" s="11">
        <v>2572</v>
      </c>
    </row>
    <row r="33" spans="1:15" x14ac:dyDescent="0.25">
      <c r="A33" s="5" t="s">
        <v>23</v>
      </c>
      <c r="B33" s="6">
        <v>0</v>
      </c>
      <c r="C33" s="6">
        <v>828</v>
      </c>
      <c r="D33" s="7">
        <v>0</v>
      </c>
      <c r="E33" s="6">
        <v>0</v>
      </c>
      <c r="F33" s="6">
        <v>310</v>
      </c>
      <c r="G33" s="8">
        <v>360</v>
      </c>
      <c r="H33" s="6">
        <v>0</v>
      </c>
      <c r="I33" s="6">
        <v>668</v>
      </c>
      <c r="J33" s="6">
        <v>0</v>
      </c>
      <c r="K33" s="9">
        <v>0</v>
      </c>
      <c r="L33" s="6">
        <v>0</v>
      </c>
      <c r="M33" s="6">
        <v>0</v>
      </c>
      <c r="N33" s="10">
        <v>0</v>
      </c>
      <c r="O33" s="11">
        <v>2166</v>
      </c>
    </row>
    <row r="34" spans="1:15" x14ac:dyDescent="0.25">
      <c r="A34" s="5" t="s">
        <v>72</v>
      </c>
      <c r="B34" s="6">
        <v>0</v>
      </c>
      <c r="C34" s="6">
        <v>-1893</v>
      </c>
      <c r="D34" s="7">
        <v>-2314</v>
      </c>
      <c r="E34" s="6">
        <v>0</v>
      </c>
      <c r="F34" s="6">
        <v>5591</v>
      </c>
      <c r="G34" s="8">
        <v>0</v>
      </c>
      <c r="H34" s="6">
        <v>-778</v>
      </c>
      <c r="I34" s="6">
        <v>-195</v>
      </c>
      <c r="J34" s="6">
        <v>0</v>
      </c>
      <c r="K34" s="9">
        <v>4355</v>
      </c>
      <c r="L34" s="6">
        <v>-2367</v>
      </c>
      <c r="M34" s="6">
        <v>-625</v>
      </c>
      <c r="N34" s="10">
        <v>0</v>
      </c>
      <c r="O34" s="11">
        <v>1774</v>
      </c>
    </row>
    <row r="35" spans="1:15" x14ac:dyDescent="0.25">
      <c r="A35" s="5" t="s">
        <v>81</v>
      </c>
      <c r="B35" s="6">
        <v>0</v>
      </c>
      <c r="C35" s="6">
        <v>0</v>
      </c>
      <c r="D35" s="7">
        <v>0</v>
      </c>
      <c r="E35" s="6">
        <v>0</v>
      </c>
      <c r="F35" s="6">
        <v>0</v>
      </c>
      <c r="G35" s="8">
        <v>0</v>
      </c>
      <c r="H35" s="6">
        <v>0</v>
      </c>
      <c r="I35" s="6">
        <v>898</v>
      </c>
      <c r="J35" s="6">
        <v>0</v>
      </c>
      <c r="K35" s="9">
        <v>0</v>
      </c>
      <c r="L35" s="6">
        <v>319</v>
      </c>
      <c r="M35" s="6">
        <v>0</v>
      </c>
      <c r="N35" s="10">
        <v>-62</v>
      </c>
      <c r="O35" s="11">
        <v>1155</v>
      </c>
    </row>
    <row r="36" spans="1:15" x14ac:dyDescent="0.25">
      <c r="A36" s="5" t="s">
        <v>76</v>
      </c>
      <c r="B36" s="6">
        <v>0</v>
      </c>
      <c r="C36" s="6">
        <v>0</v>
      </c>
      <c r="D36" s="7">
        <v>0</v>
      </c>
      <c r="E36" s="6">
        <v>135</v>
      </c>
      <c r="F36" s="6">
        <v>754</v>
      </c>
      <c r="G36" s="8">
        <v>0</v>
      </c>
      <c r="H36" s="6">
        <v>0</v>
      </c>
      <c r="I36" s="6">
        <v>1252</v>
      </c>
      <c r="J36" s="6">
        <v>0</v>
      </c>
      <c r="K36" s="9">
        <v>-1023</v>
      </c>
      <c r="L36" s="6">
        <v>0</v>
      </c>
      <c r="M36" s="6">
        <v>0</v>
      </c>
      <c r="N36" s="10">
        <v>0</v>
      </c>
      <c r="O36" s="11">
        <v>1118</v>
      </c>
    </row>
    <row r="37" spans="1:15" x14ac:dyDescent="0.25">
      <c r="A37" s="5" t="s">
        <v>30</v>
      </c>
      <c r="B37" s="6">
        <v>0</v>
      </c>
      <c r="C37" s="6">
        <v>0</v>
      </c>
      <c r="D37" s="7">
        <v>0</v>
      </c>
      <c r="E37" s="6">
        <v>0</v>
      </c>
      <c r="F37" s="6">
        <v>-1315</v>
      </c>
      <c r="G37" s="8">
        <v>-1752</v>
      </c>
      <c r="H37" s="6">
        <v>0</v>
      </c>
      <c r="I37" s="6">
        <v>65</v>
      </c>
      <c r="J37" s="6">
        <v>0</v>
      </c>
      <c r="K37" s="9">
        <v>1050</v>
      </c>
      <c r="L37" s="6">
        <v>2699</v>
      </c>
      <c r="M37" s="6">
        <v>0</v>
      </c>
      <c r="N37" s="10">
        <v>0</v>
      </c>
      <c r="O37" s="11">
        <v>747</v>
      </c>
    </row>
    <row r="38" spans="1:15" x14ac:dyDescent="0.25">
      <c r="A38" s="5" t="s">
        <v>77</v>
      </c>
      <c r="B38" s="6">
        <v>0</v>
      </c>
      <c r="C38" s="6">
        <v>0</v>
      </c>
      <c r="D38" s="7">
        <v>0</v>
      </c>
      <c r="E38" s="6">
        <v>0</v>
      </c>
      <c r="F38" s="6">
        <v>-717</v>
      </c>
      <c r="G38" s="8">
        <v>1495</v>
      </c>
      <c r="H38" s="6">
        <v>0</v>
      </c>
      <c r="I38" s="6">
        <v>-245</v>
      </c>
      <c r="J38" s="6">
        <v>0</v>
      </c>
      <c r="K38" s="9">
        <v>0</v>
      </c>
      <c r="L38" s="6">
        <v>0</v>
      </c>
      <c r="M38" s="6">
        <v>0</v>
      </c>
      <c r="N38" s="10">
        <v>0</v>
      </c>
      <c r="O38" s="11">
        <v>533</v>
      </c>
    </row>
    <row r="39" spans="1:15" x14ac:dyDescent="0.25">
      <c r="A39" s="5" t="s">
        <v>24</v>
      </c>
      <c r="B39" s="6">
        <v>0</v>
      </c>
      <c r="C39" s="6">
        <v>0</v>
      </c>
      <c r="D39" s="7">
        <v>0</v>
      </c>
      <c r="E39" s="6">
        <v>0</v>
      </c>
      <c r="F39" s="6">
        <v>-59</v>
      </c>
      <c r="G39" s="8">
        <v>364</v>
      </c>
      <c r="H39" s="6">
        <v>0</v>
      </c>
      <c r="I39" s="6">
        <v>0</v>
      </c>
      <c r="J39" s="6">
        <v>0</v>
      </c>
      <c r="K39" s="9">
        <v>154</v>
      </c>
      <c r="L39" s="6">
        <v>0</v>
      </c>
      <c r="M39" s="6">
        <v>0</v>
      </c>
      <c r="N39" s="10">
        <v>0</v>
      </c>
      <c r="O39" s="11">
        <v>459</v>
      </c>
    </row>
    <row r="40" spans="1:15" x14ac:dyDescent="0.25">
      <c r="A40" s="5" t="s">
        <v>28</v>
      </c>
      <c r="B40" s="6">
        <v>0</v>
      </c>
      <c r="C40" s="6">
        <v>-1970</v>
      </c>
      <c r="D40" s="7">
        <v>-1381</v>
      </c>
      <c r="E40" s="6">
        <v>-236</v>
      </c>
      <c r="F40" s="6">
        <v>-40</v>
      </c>
      <c r="G40" s="8">
        <v>1166</v>
      </c>
      <c r="H40" s="6">
        <v>-510</v>
      </c>
      <c r="I40" s="6">
        <v>2040</v>
      </c>
      <c r="J40" s="6">
        <v>0</v>
      </c>
      <c r="K40" s="9">
        <v>1354</v>
      </c>
      <c r="L40" s="6">
        <v>0</v>
      </c>
      <c r="M40" s="6">
        <v>0</v>
      </c>
      <c r="N40" s="10">
        <v>0</v>
      </c>
      <c r="O40" s="11">
        <v>423</v>
      </c>
    </row>
    <row r="41" spans="1:15" x14ac:dyDescent="0.25">
      <c r="A41" s="5" t="s">
        <v>26</v>
      </c>
      <c r="B41" s="6">
        <v>0</v>
      </c>
      <c r="C41" s="6">
        <v>349</v>
      </c>
      <c r="D41" s="7">
        <v>0</v>
      </c>
      <c r="E41" s="6">
        <v>0</v>
      </c>
      <c r="F41" s="6">
        <v>0</v>
      </c>
      <c r="G41" s="8">
        <v>0</v>
      </c>
      <c r="H41" s="6">
        <v>0</v>
      </c>
      <c r="I41" s="6">
        <v>130</v>
      </c>
      <c r="J41" s="6">
        <v>0</v>
      </c>
      <c r="K41" s="9">
        <v>129</v>
      </c>
      <c r="L41" s="6">
        <v>-190</v>
      </c>
      <c r="M41" s="6">
        <v>0</v>
      </c>
      <c r="N41" s="10">
        <v>0</v>
      </c>
      <c r="O41" s="11">
        <v>418</v>
      </c>
    </row>
    <row r="42" spans="1:15" x14ac:dyDescent="0.25">
      <c r="A42" s="5" t="s">
        <v>54</v>
      </c>
      <c r="B42" s="6">
        <v>0</v>
      </c>
      <c r="C42" s="6">
        <v>0</v>
      </c>
      <c r="D42" s="7">
        <v>29</v>
      </c>
      <c r="E42" s="6">
        <v>0</v>
      </c>
      <c r="F42" s="6">
        <v>319</v>
      </c>
      <c r="G42" s="8">
        <v>134</v>
      </c>
      <c r="H42" s="6">
        <v>0</v>
      </c>
      <c r="I42" s="6">
        <v>-15</v>
      </c>
      <c r="J42" s="6">
        <v>0</v>
      </c>
      <c r="K42" s="9">
        <v>-335</v>
      </c>
      <c r="L42" s="6">
        <v>201</v>
      </c>
      <c r="M42" s="6">
        <v>0</v>
      </c>
      <c r="N42" s="10">
        <v>0</v>
      </c>
      <c r="O42" s="11">
        <v>333</v>
      </c>
    </row>
    <row r="43" spans="1:15" x14ac:dyDescent="0.25">
      <c r="A43" s="5" t="s">
        <v>82</v>
      </c>
      <c r="B43" s="6">
        <v>0</v>
      </c>
      <c r="C43" s="6">
        <v>0</v>
      </c>
      <c r="D43" s="7">
        <v>0</v>
      </c>
      <c r="E43" s="6">
        <v>0</v>
      </c>
      <c r="F43" s="6">
        <v>0</v>
      </c>
      <c r="G43" s="8">
        <v>0</v>
      </c>
      <c r="H43" s="6">
        <v>0</v>
      </c>
      <c r="I43" s="6">
        <v>0</v>
      </c>
      <c r="J43" s="6">
        <v>0</v>
      </c>
      <c r="K43" s="9">
        <v>0</v>
      </c>
      <c r="L43" s="6">
        <v>246</v>
      </c>
      <c r="M43" s="6">
        <v>0</v>
      </c>
      <c r="N43" s="10">
        <v>0</v>
      </c>
      <c r="O43" s="11">
        <v>246</v>
      </c>
    </row>
    <row r="44" spans="1:15" x14ac:dyDescent="0.25">
      <c r="A44" s="5" t="s">
        <v>38</v>
      </c>
      <c r="B44" s="6">
        <v>0</v>
      </c>
      <c r="C44" s="6">
        <v>0</v>
      </c>
      <c r="D44" s="7">
        <v>0</v>
      </c>
      <c r="E44" s="6">
        <v>0</v>
      </c>
      <c r="F44" s="6">
        <v>0</v>
      </c>
      <c r="G44" s="8">
        <v>0</v>
      </c>
      <c r="H44" s="6">
        <v>0</v>
      </c>
      <c r="I44" s="6">
        <v>0</v>
      </c>
      <c r="J44" s="6">
        <v>0</v>
      </c>
      <c r="K44" s="9">
        <v>0</v>
      </c>
      <c r="L44" s="6">
        <v>0</v>
      </c>
      <c r="M44" s="6">
        <v>0</v>
      </c>
      <c r="N44" s="10">
        <v>100</v>
      </c>
      <c r="O44" s="11">
        <v>100</v>
      </c>
    </row>
    <row r="45" spans="1:15" x14ac:dyDescent="0.25">
      <c r="A45" s="5" t="s">
        <v>31</v>
      </c>
      <c r="B45" s="6">
        <v>0</v>
      </c>
      <c r="C45" s="6">
        <v>0</v>
      </c>
      <c r="D45" s="7">
        <v>0</v>
      </c>
      <c r="E45" s="6">
        <v>0</v>
      </c>
      <c r="F45" s="6">
        <v>-91</v>
      </c>
      <c r="G45" s="8">
        <v>0</v>
      </c>
      <c r="H45" s="6">
        <v>0</v>
      </c>
      <c r="I45" s="6">
        <v>0</v>
      </c>
      <c r="J45" s="6">
        <v>0</v>
      </c>
      <c r="K45" s="9">
        <v>0</v>
      </c>
      <c r="L45" s="6">
        <v>0</v>
      </c>
      <c r="M45" s="6">
        <v>0</v>
      </c>
      <c r="N45" s="10">
        <v>0</v>
      </c>
      <c r="O45" s="11">
        <v>-91</v>
      </c>
    </row>
    <row r="46" spans="1:15" x14ac:dyDescent="0.25">
      <c r="A46" s="5" t="s">
        <v>25</v>
      </c>
      <c r="B46" s="6">
        <v>0</v>
      </c>
      <c r="C46" s="6">
        <v>-1</v>
      </c>
      <c r="D46" s="7">
        <v>-150</v>
      </c>
      <c r="E46" s="6">
        <v>0</v>
      </c>
      <c r="F46" s="6">
        <v>180</v>
      </c>
      <c r="G46" s="8">
        <v>-6</v>
      </c>
      <c r="H46" s="6">
        <v>-387</v>
      </c>
      <c r="I46" s="6">
        <v>-255</v>
      </c>
      <c r="J46" s="6">
        <v>0</v>
      </c>
      <c r="K46" s="9">
        <v>-145</v>
      </c>
      <c r="L46" s="6">
        <v>0</v>
      </c>
      <c r="M46" s="6">
        <v>0</v>
      </c>
      <c r="N46" s="10">
        <v>0</v>
      </c>
      <c r="O46" s="11">
        <v>-764</v>
      </c>
    </row>
    <row r="47" spans="1:15" x14ac:dyDescent="0.25">
      <c r="A47" s="5" t="s">
        <v>29</v>
      </c>
      <c r="B47" s="6">
        <v>0</v>
      </c>
      <c r="C47" s="6">
        <v>79</v>
      </c>
      <c r="D47" s="7">
        <v>0</v>
      </c>
      <c r="E47" s="6">
        <v>0</v>
      </c>
      <c r="F47" s="6">
        <v>0</v>
      </c>
      <c r="G47" s="8">
        <v>-1411</v>
      </c>
      <c r="H47" s="6">
        <v>0</v>
      </c>
      <c r="I47" s="6">
        <v>85</v>
      </c>
      <c r="J47" s="6">
        <v>0</v>
      </c>
      <c r="K47" s="9">
        <v>0</v>
      </c>
      <c r="L47" s="6">
        <v>0</v>
      </c>
      <c r="M47" s="6">
        <v>0</v>
      </c>
      <c r="N47" s="10">
        <v>0</v>
      </c>
      <c r="O47" s="11">
        <v>-1247</v>
      </c>
    </row>
    <row r="48" spans="1:15" x14ac:dyDescent="0.25">
      <c r="A48" s="5" t="s">
        <v>22</v>
      </c>
      <c r="B48" s="6">
        <v>0</v>
      </c>
      <c r="C48" s="6">
        <v>-9649</v>
      </c>
      <c r="D48" s="7">
        <v>0</v>
      </c>
      <c r="E48" s="6">
        <v>0</v>
      </c>
      <c r="F48" s="6">
        <v>-573</v>
      </c>
      <c r="G48" s="8">
        <v>749</v>
      </c>
      <c r="H48" s="6">
        <v>-364</v>
      </c>
      <c r="I48" s="6">
        <v>1939</v>
      </c>
      <c r="J48" s="6">
        <v>0</v>
      </c>
      <c r="K48" s="9">
        <v>6896</v>
      </c>
      <c r="L48" s="6">
        <v>-474</v>
      </c>
      <c r="M48" s="6">
        <v>0</v>
      </c>
      <c r="N48" s="10">
        <v>0</v>
      </c>
      <c r="O48" s="11">
        <v>-1476</v>
      </c>
    </row>
    <row r="49" spans="1:15" x14ac:dyDescent="0.25">
      <c r="A49" s="5" t="s">
        <v>85</v>
      </c>
      <c r="B49" s="6">
        <v>0</v>
      </c>
      <c r="C49" s="6">
        <v>0</v>
      </c>
      <c r="D49" s="7">
        <v>0</v>
      </c>
      <c r="E49" s="6">
        <v>0</v>
      </c>
      <c r="F49" s="6">
        <v>-2731</v>
      </c>
      <c r="G49" s="8">
        <v>0</v>
      </c>
      <c r="H49" s="6">
        <v>0</v>
      </c>
      <c r="I49" s="6">
        <v>0</v>
      </c>
      <c r="J49" s="6">
        <v>0</v>
      </c>
      <c r="K49" s="9">
        <v>0</v>
      </c>
      <c r="L49" s="6">
        <v>0</v>
      </c>
      <c r="M49" s="6">
        <v>0</v>
      </c>
      <c r="N49" s="10">
        <v>0</v>
      </c>
      <c r="O49" s="11">
        <v>-2731</v>
      </c>
    </row>
    <row r="50" spans="1:15" x14ac:dyDescent="0.25">
      <c r="A50" s="5" t="s">
        <v>68</v>
      </c>
      <c r="B50" s="6">
        <v>0</v>
      </c>
      <c r="C50" s="6">
        <v>-5562</v>
      </c>
      <c r="D50" s="7">
        <v>0</v>
      </c>
      <c r="E50" s="6">
        <v>-709</v>
      </c>
      <c r="F50" s="6">
        <v>927</v>
      </c>
      <c r="G50" s="8">
        <v>590</v>
      </c>
      <c r="H50" s="6">
        <v>0</v>
      </c>
      <c r="I50" s="6">
        <v>1154</v>
      </c>
      <c r="J50" s="6">
        <v>0</v>
      </c>
      <c r="K50" s="9">
        <v>-94</v>
      </c>
      <c r="L50" s="6">
        <v>3</v>
      </c>
      <c r="M50" s="6">
        <v>0</v>
      </c>
      <c r="N50" s="10">
        <v>0</v>
      </c>
      <c r="O50" s="11">
        <v>-3691</v>
      </c>
    </row>
    <row r="51" spans="1:15" x14ac:dyDescent="0.25">
      <c r="A51" s="5" t="s">
        <v>67</v>
      </c>
      <c r="B51" s="6">
        <v>0</v>
      </c>
      <c r="C51" s="6">
        <v>72</v>
      </c>
      <c r="D51" s="7">
        <v>0</v>
      </c>
      <c r="E51" s="6">
        <v>0</v>
      </c>
      <c r="F51" s="6">
        <v>-109</v>
      </c>
      <c r="G51" s="8">
        <v>0</v>
      </c>
      <c r="H51" s="6">
        <v>-8</v>
      </c>
      <c r="I51" s="6">
        <v>0</v>
      </c>
      <c r="J51" s="6">
        <v>0</v>
      </c>
      <c r="K51" s="9">
        <v>0</v>
      </c>
      <c r="L51" s="6">
        <v>-4784</v>
      </c>
      <c r="M51" s="6">
        <v>0</v>
      </c>
      <c r="N51" s="10">
        <v>0</v>
      </c>
      <c r="O51" s="11">
        <v>-4829</v>
      </c>
    </row>
    <row r="52" spans="1:15" x14ac:dyDescent="0.25">
      <c r="A52" s="5" t="s">
        <v>41</v>
      </c>
      <c r="B52" s="6">
        <v>0</v>
      </c>
      <c r="C52" s="6">
        <v>0</v>
      </c>
      <c r="D52" s="7">
        <v>-2126</v>
      </c>
      <c r="E52" s="6">
        <v>0</v>
      </c>
      <c r="F52" s="6">
        <v>0</v>
      </c>
      <c r="G52" s="8">
        <v>179</v>
      </c>
      <c r="H52" s="6">
        <v>-21</v>
      </c>
      <c r="I52" s="6">
        <v>1043</v>
      </c>
      <c r="J52" s="6">
        <v>0</v>
      </c>
      <c r="K52" s="9">
        <v>-5622</v>
      </c>
      <c r="L52" s="6">
        <v>0</v>
      </c>
      <c r="M52" s="6">
        <v>0</v>
      </c>
      <c r="N52" s="10">
        <v>0</v>
      </c>
      <c r="O52" s="11">
        <v>-6547</v>
      </c>
    </row>
    <row r="53" spans="1:15" x14ac:dyDescent="0.25">
      <c r="A53" s="5" t="s">
        <v>78</v>
      </c>
      <c r="B53" s="6">
        <v>0</v>
      </c>
      <c r="C53" s="6">
        <v>-7237</v>
      </c>
      <c r="D53" s="7">
        <v>0</v>
      </c>
      <c r="E53" s="6">
        <v>0</v>
      </c>
      <c r="F53" s="6">
        <v>-1899</v>
      </c>
      <c r="G53" s="8">
        <v>5561</v>
      </c>
      <c r="H53" s="6">
        <v>0</v>
      </c>
      <c r="I53" s="6">
        <v>306</v>
      </c>
      <c r="J53" s="6">
        <v>-770</v>
      </c>
      <c r="K53" s="9">
        <v>-2817</v>
      </c>
      <c r="L53" s="6">
        <v>0</v>
      </c>
      <c r="M53" s="6">
        <v>0</v>
      </c>
      <c r="N53" s="10">
        <v>0</v>
      </c>
      <c r="O53" s="11">
        <v>-6856</v>
      </c>
    </row>
    <row r="54" spans="1:15" x14ac:dyDescent="0.25">
      <c r="A54" s="5" t="s">
        <v>44</v>
      </c>
      <c r="B54" s="6">
        <v>0</v>
      </c>
      <c r="C54" s="6">
        <v>0</v>
      </c>
      <c r="D54" s="7">
        <v>0</v>
      </c>
      <c r="E54" s="6">
        <v>0</v>
      </c>
      <c r="F54" s="6">
        <v>0</v>
      </c>
      <c r="G54" s="8">
        <v>0</v>
      </c>
      <c r="H54" s="6">
        <v>0</v>
      </c>
      <c r="I54" s="6">
        <v>-6896</v>
      </c>
      <c r="J54" s="6">
        <v>0</v>
      </c>
      <c r="K54" s="9">
        <v>0</v>
      </c>
      <c r="L54" s="6">
        <v>0</v>
      </c>
      <c r="M54" s="6">
        <v>0</v>
      </c>
      <c r="N54" s="10">
        <v>0</v>
      </c>
      <c r="O54" s="11">
        <v>-6896</v>
      </c>
    </row>
    <row r="55" spans="1:15" x14ac:dyDescent="0.25">
      <c r="A55" s="5" t="s">
        <v>59</v>
      </c>
      <c r="B55" s="6">
        <v>0</v>
      </c>
      <c r="C55" s="6">
        <v>-627</v>
      </c>
      <c r="D55" s="7">
        <v>-827</v>
      </c>
      <c r="E55" s="6">
        <v>-5</v>
      </c>
      <c r="F55" s="6">
        <v>-6887</v>
      </c>
      <c r="G55" s="8">
        <v>-1163</v>
      </c>
      <c r="H55" s="6">
        <v>0</v>
      </c>
      <c r="I55" s="6">
        <v>1762</v>
      </c>
      <c r="J55" s="6">
        <v>0</v>
      </c>
      <c r="K55" s="9">
        <v>149</v>
      </c>
      <c r="L55" s="6">
        <v>0</v>
      </c>
      <c r="M55" s="6">
        <v>0</v>
      </c>
      <c r="N55" s="10">
        <v>0</v>
      </c>
      <c r="O55" s="11">
        <v>-7598</v>
      </c>
    </row>
    <row r="56" spans="1:15" x14ac:dyDescent="0.25">
      <c r="A56" s="5" t="s">
        <v>46</v>
      </c>
      <c r="B56" s="6">
        <v>0</v>
      </c>
      <c r="C56" s="6">
        <v>0</v>
      </c>
      <c r="D56" s="7">
        <v>0</v>
      </c>
      <c r="E56" s="6">
        <v>0</v>
      </c>
      <c r="F56" s="6">
        <v>0</v>
      </c>
      <c r="G56" s="8">
        <v>0</v>
      </c>
      <c r="H56" s="6">
        <v>0</v>
      </c>
      <c r="I56" s="6">
        <v>0</v>
      </c>
      <c r="J56" s="6">
        <v>0</v>
      </c>
      <c r="K56" s="9">
        <v>0</v>
      </c>
      <c r="L56" s="6">
        <v>-7599</v>
      </c>
      <c r="M56" s="6">
        <v>0</v>
      </c>
      <c r="N56" s="10">
        <v>0</v>
      </c>
      <c r="O56" s="11">
        <v>-7599</v>
      </c>
    </row>
    <row r="57" spans="1:15" x14ac:dyDescent="0.25">
      <c r="A57" s="5" t="s">
        <v>42</v>
      </c>
      <c r="B57" s="6">
        <v>0</v>
      </c>
      <c r="C57" s="6">
        <v>-13216</v>
      </c>
      <c r="D57" s="7">
        <v>-217</v>
      </c>
      <c r="E57" s="6">
        <v>14440</v>
      </c>
      <c r="F57" s="6">
        <v>-6839</v>
      </c>
      <c r="G57" s="8">
        <v>-273</v>
      </c>
      <c r="H57" s="6">
        <v>-169</v>
      </c>
      <c r="I57" s="6">
        <v>-1440</v>
      </c>
      <c r="J57" s="6">
        <v>240</v>
      </c>
      <c r="K57" s="9">
        <v>0</v>
      </c>
      <c r="L57" s="6">
        <v>257</v>
      </c>
      <c r="M57" s="6">
        <v>-650</v>
      </c>
      <c r="N57" s="10">
        <v>0</v>
      </c>
      <c r="O57" s="11">
        <v>-7867</v>
      </c>
    </row>
    <row r="58" spans="1:15" x14ac:dyDescent="0.25">
      <c r="A58" s="5" t="s">
        <v>66</v>
      </c>
      <c r="B58" s="6">
        <v>0</v>
      </c>
      <c r="C58" s="6">
        <v>-7872</v>
      </c>
      <c r="D58" s="7">
        <v>0</v>
      </c>
      <c r="E58" s="6">
        <v>0</v>
      </c>
      <c r="F58" s="6">
        <v>0</v>
      </c>
      <c r="G58" s="8">
        <v>0</v>
      </c>
      <c r="H58" s="6">
        <v>0</v>
      </c>
      <c r="I58" s="6">
        <v>0</v>
      </c>
      <c r="J58" s="6">
        <v>0</v>
      </c>
      <c r="K58" s="9">
        <v>0</v>
      </c>
      <c r="L58" s="6">
        <v>0</v>
      </c>
      <c r="M58" s="6">
        <v>0</v>
      </c>
      <c r="N58" s="10">
        <v>0</v>
      </c>
      <c r="O58" s="11">
        <v>-7872</v>
      </c>
    </row>
    <row r="59" spans="1:15" x14ac:dyDescent="0.25">
      <c r="A59" s="5" t="s">
        <v>50</v>
      </c>
      <c r="B59" s="6">
        <v>0</v>
      </c>
      <c r="C59" s="6">
        <v>0</v>
      </c>
      <c r="D59" s="7">
        <v>-1716</v>
      </c>
      <c r="E59" s="6">
        <v>0</v>
      </c>
      <c r="F59" s="6">
        <v>0</v>
      </c>
      <c r="G59" s="8">
        <v>0</v>
      </c>
      <c r="H59" s="6">
        <v>-6536</v>
      </c>
      <c r="I59" s="6">
        <v>-2099</v>
      </c>
      <c r="J59" s="6">
        <v>0</v>
      </c>
      <c r="K59" s="9">
        <v>1722</v>
      </c>
      <c r="L59" s="6">
        <v>0</v>
      </c>
      <c r="M59" s="6">
        <v>0</v>
      </c>
      <c r="N59" s="10">
        <v>0</v>
      </c>
      <c r="O59" s="11">
        <v>-8629</v>
      </c>
    </row>
    <row r="60" spans="1:15" x14ac:dyDescent="0.25">
      <c r="A60" s="5" t="s">
        <v>62</v>
      </c>
      <c r="B60" s="6">
        <v>0</v>
      </c>
      <c r="C60" s="6">
        <v>-12885</v>
      </c>
      <c r="D60" s="7">
        <v>-360</v>
      </c>
      <c r="E60" s="6">
        <v>-3011</v>
      </c>
      <c r="F60" s="6">
        <v>1747</v>
      </c>
      <c r="G60" s="8">
        <v>0</v>
      </c>
      <c r="H60" s="6">
        <v>-115</v>
      </c>
      <c r="I60" s="6">
        <v>0</v>
      </c>
      <c r="J60" s="6">
        <v>0</v>
      </c>
      <c r="K60" s="9">
        <v>1500</v>
      </c>
      <c r="L60" s="6">
        <v>2383</v>
      </c>
      <c r="M60" s="6">
        <v>0</v>
      </c>
      <c r="N60" s="10">
        <v>0</v>
      </c>
      <c r="O60" s="11">
        <v>-10741</v>
      </c>
    </row>
    <row r="61" spans="1:15" x14ac:dyDescent="0.25">
      <c r="A61" s="5" t="s">
        <v>52</v>
      </c>
      <c r="B61" s="6">
        <v>0</v>
      </c>
      <c r="C61" s="6">
        <v>-74742</v>
      </c>
      <c r="D61" s="7">
        <v>-36570</v>
      </c>
      <c r="E61" s="6">
        <v>4658</v>
      </c>
      <c r="F61" s="6">
        <v>78555</v>
      </c>
      <c r="G61" s="8">
        <v>18847</v>
      </c>
      <c r="H61" s="6">
        <v>-7857</v>
      </c>
      <c r="I61" s="6">
        <v>4163</v>
      </c>
      <c r="J61" s="6">
        <v>-2509</v>
      </c>
      <c r="K61" s="9">
        <v>3618</v>
      </c>
      <c r="L61" s="6">
        <v>-1011</v>
      </c>
      <c r="M61" s="6">
        <v>-6891</v>
      </c>
      <c r="N61" s="10">
        <v>4704</v>
      </c>
      <c r="O61" s="11">
        <v>-15035</v>
      </c>
    </row>
    <row r="62" spans="1:15" x14ac:dyDescent="0.25">
      <c r="A62" s="5" t="s">
        <v>79</v>
      </c>
      <c r="B62" s="6">
        <v>0</v>
      </c>
      <c r="C62" s="6">
        <v>-2969</v>
      </c>
      <c r="D62" s="7">
        <v>0</v>
      </c>
      <c r="E62" s="6">
        <v>-180</v>
      </c>
      <c r="F62" s="6">
        <v>-1070</v>
      </c>
      <c r="G62" s="8">
        <v>-871</v>
      </c>
      <c r="H62" s="6">
        <v>-523</v>
      </c>
      <c r="I62" s="6">
        <v>-1888</v>
      </c>
      <c r="J62" s="6">
        <v>0</v>
      </c>
      <c r="K62" s="9">
        <v>-4966</v>
      </c>
      <c r="L62" s="6">
        <v>-3178</v>
      </c>
      <c r="M62" s="6">
        <v>0</v>
      </c>
      <c r="N62" s="10">
        <v>0</v>
      </c>
      <c r="O62" s="11">
        <v>-15645</v>
      </c>
    </row>
    <row r="63" spans="1:15" x14ac:dyDescent="0.25">
      <c r="A63" s="5" t="s">
        <v>53</v>
      </c>
      <c r="B63" s="6">
        <v>0</v>
      </c>
      <c r="C63" s="6">
        <v>-159</v>
      </c>
      <c r="D63" s="7">
        <v>-2328</v>
      </c>
      <c r="E63" s="6">
        <v>0</v>
      </c>
      <c r="F63" s="6">
        <v>-9906</v>
      </c>
      <c r="G63" s="8">
        <v>-211</v>
      </c>
      <c r="H63" s="6">
        <v>-4849</v>
      </c>
      <c r="I63" s="6">
        <v>-338</v>
      </c>
      <c r="J63" s="6">
        <v>0</v>
      </c>
      <c r="K63" s="9">
        <v>1374</v>
      </c>
      <c r="L63" s="6">
        <v>0</v>
      </c>
      <c r="M63" s="6">
        <v>0</v>
      </c>
      <c r="N63" s="10">
        <v>0</v>
      </c>
      <c r="O63" s="11">
        <v>-16417</v>
      </c>
    </row>
    <row r="64" spans="1:15" x14ac:dyDescent="0.25">
      <c r="A64" s="5" t="s">
        <v>58</v>
      </c>
      <c r="B64" s="6">
        <v>0</v>
      </c>
      <c r="C64" s="6">
        <v>-5122</v>
      </c>
      <c r="D64" s="7">
        <v>44</v>
      </c>
      <c r="E64" s="6">
        <v>0</v>
      </c>
      <c r="F64" s="6">
        <v>-119</v>
      </c>
      <c r="G64" s="8">
        <v>261</v>
      </c>
      <c r="H64" s="6">
        <v>-368</v>
      </c>
      <c r="I64" s="6">
        <v>-280</v>
      </c>
      <c r="J64" s="6">
        <v>-7</v>
      </c>
      <c r="K64" s="9">
        <v>-11329</v>
      </c>
      <c r="L64" s="6">
        <v>0</v>
      </c>
      <c r="M64" s="6">
        <v>0</v>
      </c>
      <c r="N64" s="10">
        <v>0</v>
      </c>
      <c r="O64" s="11">
        <v>-16920</v>
      </c>
    </row>
    <row r="65" spans="1:15" x14ac:dyDescent="0.25">
      <c r="A65" s="5" t="s">
        <v>45</v>
      </c>
      <c r="B65" s="6">
        <v>0</v>
      </c>
      <c r="C65" s="6">
        <v>0</v>
      </c>
      <c r="D65" s="7">
        <v>0</v>
      </c>
      <c r="E65" s="6">
        <v>0</v>
      </c>
      <c r="F65" s="6">
        <v>-119</v>
      </c>
      <c r="G65" s="8">
        <v>0</v>
      </c>
      <c r="H65" s="6">
        <v>0</v>
      </c>
      <c r="I65" s="6">
        <v>-23801</v>
      </c>
      <c r="J65" s="6">
        <v>0</v>
      </c>
      <c r="K65" s="9">
        <v>0</v>
      </c>
      <c r="L65" s="6">
        <v>0</v>
      </c>
      <c r="M65" s="6">
        <v>0</v>
      </c>
      <c r="N65" s="10">
        <v>470</v>
      </c>
      <c r="O65" s="11">
        <v>-23450</v>
      </c>
    </row>
    <row r="66" spans="1:15" x14ac:dyDescent="0.25">
      <c r="A66" s="5" t="s">
        <v>71</v>
      </c>
      <c r="B66" s="6">
        <v>0</v>
      </c>
      <c r="C66" s="6">
        <v>0</v>
      </c>
      <c r="D66" s="7">
        <v>0</v>
      </c>
      <c r="E66" s="6">
        <v>0</v>
      </c>
      <c r="F66" s="6">
        <v>-647</v>
      </c>
      <c r="G66" s="8">
        <v>0</v>
      </c>
      <c r="H66" s="6">
        <v>0</v>
      </c>
      <c r="I66" s="6">
        <v>-23270</v>
      </c>
      <c r="J66" s="6">
        <v>0</v>
      </c>
      <c r="K66" s="9">
        <v>0</v>
      </c>
      <c r="L66" s="6">
        <v>0</v>
      </c>
      <c r="M66" s="6">
        <v>0</v>
      </c>
      <c r="N66" s="10">
        <v>0</v>
      </c>
      <c r="O66" s="11">
        <v>-23917</v>
      </c>
    </row>
    <row r="67" spans="1:15" x14ac:dyDescent="0.25">
      <c r="A67" s="5" t="s">
        <v>70</v>
      </c>
      <c r="B67" s="6">
        <v>0</v>
      </c>
      <c r="C67" s="6">
        <v>356</v>
      </c>
      <c r="D67" s="7">
        <v>-8486</v>
      </c>
      <c r="E67" s="6">
        <v>305</v>
      </c>
      <c r="F67" s="6">
        <v>49</v>
      </c>
      <c r="G67" s="8">
        <v>-4159</v>
      </c>
      <c r="H67" s="6">
        <v>-15958</v>
      </c>
      <c r="I67" s="6">
        <v>216</v>
      </c>
      <c r="J67" s="6">
        <v>0</v>
      </c>
      <c r="K67" s="9">
        <v>100</v>
      </c>
      <c r="L67" s="6">
        <v>-110</v>
      </c>
      <c r="M67" s="6">
        <v>0</v>
      </c>
      <c r="N67" s="10">
        <v>0</v>
      </c>
      <c r="O67" s="11">
        <v>-27687</v>
      </c>
    </row>
    <row r="68" spans="1:15" x14ac:dyDescent="0.25">
      <c r="A68" s="5" t="s">
        <v>63</v>
      </c>
      <c r="B68" s="6">
        <v>0</v>
      </c>
      <c r="C68" s="6">
        <v>-22864</v>
      </c>
      <c r="D68" s="7">
        <v>0</v>
      </c>
      <c r="E68" s="6">
        <v>0</v>
      </c>
      <c r="F68" s="6">
        <v>-1899</v>
      </c>
      <c r="G68" s="8">
        <v>2087</v>
      </c>
      <c r="H68" s="6">
        <v>0</v>
      </c>
      <c r="I68" s="6">
        <v>152</v>
      </c>
      <c r="J68" s="6">
        <v>-1089</v>
      </c>
      <c r="K68" s="9">
        <v>-460</v>
      </c>
      <c r="L68" s="6">
        <v>-6803</v>
      </c>
      <c r="M68" s="6">
        <v>0</v>
      </c>
      <c r="N68" s="10">
        <v>0</v>
      </c>
      <c r="O68" s="11">
        <v>-30876</v>
      </c>
    </row>
    <row r="69" spans="1:15" x14ac:dyDescent="0.25">
      <c r="A69" s="5" t="s">
        <v>27</v>
      </c>
      <c r="B69" s="6">
        <v>0</v>
      </c>
      <c r="C69" s="6">
        <v>-40638</v>
      </c>
      <c r="D69" s="7">
        <v>0</v>
      </c>
      <c r="E69" s="6">
        <v>0</v>
      </c>
      <c r="F69" s="6">
        <v>-1128</v>
      </c>
      <c r="G69" s="8">
        <v>-2128</v>
      </c>
      <c r="H69" s="6">
        <v>0</v>
      </c>
      <c r="I69" s="6">
        <v>-2003</v>
      </c>
      <c r="J69" s="6">
        <v>142</v>
      </c>
      <c r="K69" s="9">
        <v>0</v>
      </c>
      <c r="L69" s="6">
        <v>2266</v>
      </c>
      <c r="M69" s="6">
        <v>0</v>
      </c>
      <c r="N69" s="10">
        <v>0</v>
      </c>
      <c r="O69" s="11">
        <v>-43489</v>
      </c>
    </row>
    <row r="70" spans="1:15" x14ac:dyDescent="0.25">
      <c r="A70" s="5" t="s">
        <v>17</v>
      </c>
      <c r="B70" s="6">
        <v>0</v>
      </c>
      <c r="C70" s="6">
        <v>-64037</v>
      </c>
      <c r="D70" s="7">
        <v>5764</v>
      </c>
      <c r="E70" s="6">
        <v>0</v>
      </c>
      <c r="F70" s="6">
        <v>199</v>
      </c>
      <c r="G70" s="8">
        <v>650</v>
      </c>
      <c r="H70" s="6">
        <v>-1439</v>
      </c>
      <c r="I70" s="6">
        <v>1505</v>
      </c>
      <c r="J70" s="6">
        <v>0</v>
      </c>
      <c r="K70" s="9">
        <v>-6159</v>
      </c>
      <c r="L70" s="6">
        <v>9046</v>
      </c>
      <c r="M70" s="6">
        <v>0</v>
      </c>
      <c r="N70" s="10">
        <v>-10</v>
      </c>
      <c r="O70" s="11">
        <v>-54481</v>
      </c>
    </row>
    <row r="71" spans="1:15" x14ac:dyDescent="0.25">
      <c r="A71" s="5" t="s">
        <v>19</v>
      </c>
      <c r="B71" s="6">
        <v>0</v>
      </c>
      <c r="C71" s="6">
        <v>-49510</v>
      </c>
      <c r="D71" s="7">
        <v>-2717</v>
      </c>
      <c r="E71" s="6">
        <v>-725</v>
      </c>
      <c r="F71" s="6">
        <v>-97482</v>
      </c>
      <c r="G71" s="8">
        <v>-12809</v>
      </c>
      <c r="H71" s="6">
        <v>-4524</v>
      </c>
      <c r="I71" s="6">
        <v>-13921</v>
      </c>
      <c r="J71" s="6">
        <v>-2071</v>
      </c>
      <c r="K71" s="9">
        <v>-4524</v>
      </c>
      <c r="L71" s="6">
        <v>-7293</v>
      </c>
      <c r="M71" s="6">
        <v>-8173</v>
      </c>
      <c r="N71" s="10">
        <v>0</v>
      </c>
      <c r="O71" s="11">
        <v>-203749</v>
      </c>
    </row>
    <row r="72" spans="1:15" ht="20.25" customHeight="1" x14ac:dyDescent="0.25">
      <c r="A72" s="12" t="s">
        <v>33</v>
      </c>
      <c r="B72" s="13">
        <f>SUM(B3:B71)</f>
        <v>-25282</v>
      </c>
      <c r="C72" s="13">
        <f>SUM(C3:C71)</f>
        <v>-612602</v>
      </c>
      <c r="D72" s="13">
        <f>SUM(D3:D71)</f>
        <v>84758</v>
      </c>
      <c r="E72" s="13">
        <f>SUM(E3:E71)</f>
        <v>394304</v>
      </c>
      <c r="F72" s="13">
        <f>SUM(F3:F71)</f>
        <v>919704</v>
      </c>
      <c r="G72" s="14">
        <f>SUM(G3:G71)</f>
        <v>610039</v>
      </c>
      <c r="H72" s="13">
        <f>SUM(H3:H71)</f>
        <v>-193632</v>
      </c>
      <c r="I72" s="13">
        <f>SUM(I3:I71)</f>
        <v>-59172</v>
      </c>
      <c r="J72" s="13">
        <f>SUM(J3:J71)</f>
        <v>170660</v>
      </c>
      <c r="K72" s="13">
        <f>SUM(K3:K71)</f>
        <v>478004</v>
      </c>
      <c r="L72" s="13">
        <f>SUM(L3:L71)</f>
        <v>-85380</v>
      </c>
      <c r="M72" s="13">
        <f>SUM(M3:M71)</f>
        <v>-122008</v>
      </c>
      <c r="N72" s="15">
        <f>SUM(N3:N71)</f>
        <v>6500</v>
      </c>
      <c r="O72" s="16">
        <f>SUM(O3:O71)</f>
        <v>1565893</v>
      </c>
    </row>
    <row r="73" spans="1:15" ht="4.7" customHeight="1" x14ac:dyDescent="0.25"/>
  </sheetData>
  <sortState ref="A3:O101">
    <sortCondition descending="1" ref="O3:O101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 Luis</cp:lastModifiedBy>
  <cp:lastPrinted>2019-03-11T11:57:38Z</cp:lastPrinted>
  <dcterms:created xsi:type="dcterms:W3CDTF">2014-06-10T11:51:58Z</dcterms:created>
  <dcterms:modified xsi:type="dcterms:W3CDTF">2020-02-14T11:30:42Z</dcterms:modified>
</cp:coreProperties>
</file>